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f902b1f1d314fd/"/>
    </mc:Choice>
  </mc:AlternateContent>
  <xr:revisionPtr revIDLastSave="79" documentId="8_{1E36A7A7-3E1F-4478-84AD-0EBFD48A0484}" xr6:coauthVersionLast="43" xr6:coauthVersionMax="43" xr10:uidLastSave="{752BC969-549E-4943-A2EA-EDDD7A0A5B92}"/>
  <bookViews>
    <workbookView xWindow="-120" yWindow="-120" windowWidth="29040" windowHeight="15840" activeTab="1" xr2:uid="{DCDD9F58-4B37-4C56-8FBF-4361FC39C4C8}"/>
  </bookViews>
  <sheets>
    <sheet name="Liquor Receipts" sheetId="1" r:id="rId1"/>
    <sheet name="Beer Receipts Calcul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2" l="1"/>
  <c r="C18" i="2"/>
  <c r="C20" i="2" s="1"/>
  <c r="C23" i="2" s="1"/>
  <c r="C39" i="2" s="1"/>
  <c r="D16" i="2"/>
  <c r="D18" i="2" s="1"/>
  <c r="D20" i="2" s="1"/>
  <c r="C16" i="2"/>
  <c r="B16" i="2"/>
  <c r="B18" i="2" s="1"/>
  <c r="B20" i="2" s="1"/>
  <c r="B23" i="2" s="1"/>
  <c r="E22" i="1"/>
  <c r="E18" i="1"/>
  <c r="D18" i="1"/>
  <c r="E20" i="1"/>
  <c r="E23" i="1" s="1"/>
  <c r="E40" i="1" s="1"/>
  <c r="D20" i="1"/>
  <c r="E15" i="1"/>
  <c r="D15" i="1"/>
  <c r="C8" i="1"/>
  <c r="C9" i="1"/>
  <c r="C24" i="2" l="1"/>
  <c r="D23" i="2"/>
  <c r="D39" i="2" s="1"/>
  <c r="C25" i="2"/>
  <c r="B24" i="2"/>
  <c r="B39" i="2"/>
  <c r="B41" i="2" s="1"/>
  <c r="B25" i="2"/>
  <c r="E24" i="1"/>
  <c r="E27" i="1" s="1"/>
  <c r="E29" i="1" s="1"/>
  <c r="E31" i="1" s="1"/>
  <c r="D22" i="1"/>
  <c r="D23" i="1"/>
  <c r="D40" i="1" s="1"/>
  <c r="C15" i="1"/>
  <c r="C18" i="1" s="1"/>
  <c r="C20" i="1" s="1"/>
  <c r="E34" i="1"/>
  <c r="E36" i="1" s="1"/>
  <c r="E38" i="1" s="1"/>
  <c r="C28" i="2" l="1"/>
  <c r="C30" i="2" s="1"/>
  <c r="D25" i="2"/>
  <c r="B28" i="2"/>
  <c r="B30" i="2" s="1"/>
  <c r="D24" i="1"/>
  <c r="D27" i="1" s="1"/>
  <c r="D29" i="1" s="1"/>
  <c r="D31" i="1" s="1"/>
  <c r="C22" i="1"/>
  <c r="C23" i="1"/>
  <c r="D28" i="2" l="1"/>
  <c r="D30" i="2" s="1"/>
  <c r="C37" i="2"/>
  <c r="C33" i="2"/>
  <c r="C35" i="2" s="1"/>
  <c r="B33" i="2"/>
  <c r="B35" i="2" s="1"/>
  <c r="B37" i="2" s="1"/>
  <c r="D34" i="1"/>
  <c r="D36" i="1" s="1"/>
  <c r="D38" i="1" s="1"/>
  <c r="C24" i="1"/>
  <c r="C27" i="1" s="1"/>
  <c r="C40" i="1"/>
  <c r="C42" i="1" s="1"/>
  <c r="D33" i="2" l="1"/>
  <c r="D35" i="2" s="1"/>
  <c r="D37" i="2" s="1"/>
  <c r="C29" i="1"/>
  <c r="C31" i="1" s="1"/>
  <c r="C34" i="1"/>
  <c r="C36" i="1" s="1"/>
  <c r="C38" i="1" l="1"/>
</calcChain>
</file>

<file path=xl/sharedStrings.xml><?xml version="1.0" encoding="utf-8"?>
<sst xmlns="http://schemas.openxmlformats.org/spreadsheetml/2006/main" count="54" uniqueCount="43">
  <si>
    <t xml:space="preserve">Liquor Receipts Calculation </t>
  </si>
  <si>
    <t>Bottle Type</t>
  </si>
  <si>
    <t>1 Liter</t>
  </si>
  <si>
    <t>1.75 Liter</t>
  </si>
  <si>
    <t>750 ML</t>
  </si>
  <si>
    <t>Costs</t>
  </si>
  <si>
    <t>Vendors</t>
  </si>
  <si>
    <t>Total Liquor &amp; Wine Purchased</t>
  </si>
  <si>
    <t>Bottles Available for Sale</t>
  </si>
  <si>
    <t>Ounces per Bottle</t>
  </si>
  <si>
    <t>Total Ounces Purchased</t>
  </si>
  <si>
    <t>Less Spillage 15.0%</t>
  </si>
  <si>
    <t>Less Give Away 12.0%</t>
  </si>
  <si>
    <t>Ounces Available for Sale</t>
  </si>
  <si>
    <t>Divided by Ounces per Drink</t>
  </si>
  <si>
    <t>Total Drinks Available for Sale</t>
  </si>
  <si>
    <t>Happy Hour Sales</t>
  </si>
  <si>
    <t>Happy Hour Prices</t>
  </si>
  <si>
    <t>Happy Hour Sales  5%</t>
  </si>
  <si>
    <t>Price per Drink</t>
  </si>
  <si>
    <t>On Sales</t>
  </si>
  <si>
    <t>Total On Sales</t>
  </si>
  <si>
    <t>Cost of Liquor &amp; Wine Purchased</t>
  </si>
  <si>
    <t>Total Liquor Receipts</t>
  </si>
  <si>
    <t>Giveaways</t>
  </si>
  <si>
    <t>Average Cost per Ounce</t>
  </si>
  <si>
    <t>Beer Receipts Calculation</t>
  </si>
  <si>
    <t>Cases Type</t>
  </si>
  <si>
    <t>16 oz</t>
  </si>
  <si>
    <t>12 oz</t>
  </si>
  <si>
    <t>Soda</t>
  </si>
  <si>
    <t>Total Beer &amp; Wine Coolers Purchased</t>
  </si>
  <si>
    <t>Total Cases/Ounces</t>
  </si>
  <si>
    <t>Cans/Bottles Per Case</t>
  </si>
  <si>
    <t>Total Cans/Bottles Available for Sale</t>
  </si>
  <si>
    <t>Cases</t>
  </si>
  <si>
    <t>Less Beer Consumed by Owner/Giveaway 15.0%</t>
  </si>
  <si>
    <t>Less Spillage/Sodas used for Mixed Drinks 15.0%</t>
  </si>
  <si>
    <t>Total Can/Bottles Available for Sale</t>
  </si>
  <si>
    <t>Selling Price</t>
  </si>
  <si>
    <t>Average Cost per Can/Bottle</t>
  </si>
  <si>
    <t>Total Sales</t>
  </si>
  <si>
    <t>Use Tax Due on this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</si>
</sst>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" xfId="0" applyNumberFormat="1" applyBorder="1"/>
    <xf numFmtId="0" fontId="0" fillId="0" borderId="10" xfId="0" applyNumberFormat="1" applyBorder="1"/>
    <xf numFmtId="0" fontId="0" fillId="0" borderId="4" xfId="0" applyNumberFormat="1" applyBorder="1"/>
    <xf numFmtId="0" fontId="0" fillId="0" borderId="15" xfId="0" applyBorder="1"/>
    <xf numFmtId="164" fontId="0" fillId="0" borderId="4" xfId="0" applyNumberFormat="1" applyBorder="1"/>
    <xf numFmtId="164" fontId="0" fillId="0" borderId="1" xfId="0" applyNumberFormat="1" applyBorder="1"/>
    <xf numFmtId="164" fontId="0" fillId="0" borderId="11" xfId="0" applyNumberFormat="1" applyBorder="1"/>
    <xf numFmtId="164" fontId="0" fillId="0" borderId="2" xfId="0" applyNumberFormat="1" applyBorder="1"/>
    <xf numFmtId="4" fontId="0" fillId="0" borderId="5" xfId="0" applyNumberFormat="1" applyBorder="1"/>
    <xf numFmtId="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F00F1-D4DF-4092-B0D3-D71C3A077BB5}">
  <dimension ref="A1:F55"/>
  <sheetViews>
    <sheetView workbookViewId="0">
      <selection activeCell="C7" sqref="C7"/>
    </sheetView>
  </sheetViews>
  <sheetFormatPr defaultRowHeight="15" x14ac:dyDescent="0.25"/>
  <cols>
    <col min="1" max="1" width="30.85546875" customWidth="1"/>
    <col min="3" max="3" width="14.85546875" customWidth="1"/>
    <col min="4" max="4" width="19.140625" customWidth="1"/>
    <col min="5" max="5" width="19.5703125" customWidth="1"/>
    <col min="6" max="6" width="18.42578125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A3" s="3" t="s">
        <v>1</v>
      </c>
      <c r="B3" s="4"/>
      <c r="C3" s="5" t="s">
        <v>2</v>
      </c>
      <c r="D3" s="5" t="s">
        <v>3</v>
      </c>
      <c r="E3" s="6" t="s">
        <v>4</v>
      </c>
      <c r="F3" s="7" t="s">
        <v>5</v>
      </c>
    </row>
    <row r="4" spans="1:6" ht="15.75" thickBot="1" x14ac:dyDescent="0.3">
      <c r="A4" s="9"/>
      <c r="B4" s="2"/>
      <c r="C4" s="2"/>
      <c r="D4" s="2"/>
      <c r="E4" s="2"/>
      <c r="F4" s="2"/>
    </row>
    <row r="5" spans="1:6" ht="15.75" thickBot="1" x14ac:dyDescent="0.3">
      <c r="A5" s="10" t="s">
        <v>6</v>
      </c>
      <c r="B5" s="8"/>
      <c r="C5" s="1"/>
      <c r="D5" s="1"/>
      <c r="E5" s="1"/>
      <c r="F5" s="1"/>
    </row>
    <row r="6" spans="1:6" x14ac:dyDescent="0.25">
      <c r="A6" s="2"/>
      <c r="B6" s="1"/>
      <c r="C6" s="20">
        <v>0</v>
      </c>
      <c r="D6" s="20"/>
      <c r="E6" s="20"/>
      <c r="F6" s="25"/>
    </row>
    <row r="7" spans="1:6" x14ac:dyDescent="0.25">
      <c r="A7" s="1"/>
      <c r="B7" s="1"/>
      <c r="C7" s="20">
        <v>0</v>
      </c>
      <c r="D7" s="20"/>
      <c r="E7" s="20"/>
      <c r="F7" s="25"/>
    </row>
    <row r="8" spans="1:6" x14ac:dyDescent="0.25">
      <c r="A8" s="1"/>
      <c r="B8" s="1"/>
      <c r="C8" s="20">
        <f t="shared" ref="C6:C15" si="0">SUM(D8:D17)</f>
        <v>0</v>
      </c>
      <c r="D8" s="20"/>
      <c r="E8" s="20"/>
      <c r="F8" s="25"/>
    </row>
    <row r="9" spans="1:6" x14ac:dyDescent="0.25">
      <c r="A9" s="1"/>
      <c r="B9" s="1"/>
      <c r="C9" s="20">
        <f t="shared" si="0"/>
        <v>0</v>
      </c>
      <c r="D9" s="20"/>
      <c r="E9" s="20"/>
      <c r="F9" s="25"/>
    </row>
    <row r="10" spans="1:6" x14ac:dyDescent="0.25">
      <c r="A10" s="1"/>
      <c r="B10" s="1"/>
      <c r="C10" s="20"/>
      <c r="D10" s="20"/>
      <c r="E10" s="20"/>
      <c r="F10" s="25"/>
    </row>
    <row r="11" spans="1:6" x14ac:dyDescent="0.25">
      <c r="A11" s="1"/>
      <c r="B11" s="1"/>
      <c r="C11" s="20"/>
      <c r="D11" s="20"/>
      <c r="E11" s="20"/>
      <c r="F11" s="25"/>
    </row>
    <row r="12" spans="1:6" x14ac:dyDescent="0.25">
      <c r="A12" s="1"/>
      <c r="B12" s="1"/>
      <c r="C12" s="20"/>
      <c r="D12" s="20"/>
      <c r="E12" s="20"/>
      <c r="F12" s="25"/>
    </row>
    <row r="13" spans="1:6" x14ac:dyDescent="0.25">
      <c r="A13" s="1"/>
      <c r="B13" s="1"/>
      <c r="C13" s="20"/>
      <c r="D13" s="20"/>
      <c r="E13" s="20"/>
      <c r="F13" s="25"/>
    </row>
    <row r="14" spans="1:6" ht="15.75" thickBot="1" x14ac:dyDescent="0.3">
      <c r="A14" s="1"/>
      <c r="B14" s="1"/>
      <c r="C14" s="21"/>
      <c r="D14" s="21"/>
      <c r="E14" s="21"/>
      <c r="F14" s="25"/>
    </row>
    <row r="15" spans="1:6" ht="15.75" thickBot="1" x14ac:dyDescent="0.3">
      <c r="A15" s="1" t="s">
        <v>7</v>
      </c>
      <c r="B15" s="11"/>
      <c r="C15" s="22">
        <f>SUM(C6:C14)</f>
        <v>0</v>
      </c>
      <c r="D15" s="22">
        <f>SUM(D6:D14)</f>
        <v>0</v>
      </c>
      <c r="E15" s="22">
        <f>SUM(E6:E14)</f>
        <v>0</v>
      </c>
      <c r="F15" s="26"/>
    </row>
    <row r="16" spans="1:6" ht="15.75" thickBot="1" x14ac:dyDescent="0.3">
      <c r="A16" s="1" t="s">
        <v>22</v>
      </c>
      <c r="B16" s="1"/>
      <c r="C16" s="2"/>
      <c r="D16" s="2"/>
      <c r="E16" s="23"/>
      <c r="F16" s="27"/>
    </row>
    <row r="17" spans="1:6" x14ac:dyDescent="0.25">
      <c r="A17" s="1"/>
      <c r="B17" s="1"/>
      <c r="C17" s="1"/>
      <c r="D17" s="1"/>
      <c r="E17" s="1"/>
      <c r="F17" s="2"/>
    </row>
    <row r="18" spans="1:6" x14ac:dyDescent="0.25">
      <c r="A18" s="1" t="s">
        <v>8</v>
      </c>
      <c r="B18" s="1"/>
      <c r="C18" s="20">
        <f>C15</f>
        <v>0</v>
      </c>
      <c r="D18" s="20">
        <f>D15</f>
        <v>0</v>
      </c>
      <c r="E18" s="20">
        <f>E15</f>
        <v>0</v>
      </c>
      <c r="F18" s="1"/>
    </row>
    <row r="19" spans="1:6" ht="15.75" thickBot="1" x14ac:dyDescent="0.3">
      <c r="A19" s="12" t="s">
        <v>9</v>
      </c>
      <c r="B19" s="12"/>
      <c r="C19" s="21">
        <v>33.799999999999997</v>
      </c>
      <c r="D19" s="21">
        <v>59.2</v>
      </c>
      <c r="E19" s="21">
        <v>25.4</v>
      </c>
      <c r="F19" s="1"/>
    </row>
    <row r="20" spans="1:6" ht="15.75" thickBot="1" x14ac:dyDescent="0.3">
      <c r="A20" s="3" t="s">
        <v>10</v>
      </c>
      <c r="B20" s="11"/>
      <c r="C20" s="22">
        <f>C18*C19</f>
        <v>0</v>
      </c>
      <c r="D20" s="22">
        <f>D18*D19</f>
        <v>0</v>
      </c>
      <c r="E20" s="22">
        <f>E18*E19</f>
        <v>0</v>
      </c>
      <c r="F20" s="8"/>
    </row>
    <row r="21" spans="1:6" x14ac:dyDescent="0.25">
      <c r="A21" s="2"/>
      <c r="B21" s="2"/>
      <c r="C21" s="2"/>
      <c r="D21" s="2"/>
      <c r="E21" s="2"/>
      <c r="F21" s="1"/>
    </row>
    <row r="22" spans="1:6" x14ac:dyDescent="0.25">
      <c r="A22" s="1" t="s">
        <v>11</v>
      </c>
      <c r="B22" s="1"/>
      <c r="C22" s="1">
        <f>-C20*0.15</f>
        <v>0</v>
      </c>
      <c r="D22" s="1">
        <f t="shared" ref="D22:E22" si="1">-D20*0.15</f>
        <v>0</v>
      </c>
      <c r="E22" s="1">
        <f t="shared" si="1"/>
        <v>0</v>
      </c>
      <c r="F22" s="1"/>
    </row>
    <row r="23" spans="1:6" ht="15.75" thickBot="1" x14ac:dyDescent="0.3">
      <c r="A23" s="1" t="s">
        <v>12</v>
      </c>
      <c r="B23" s="1"/>
      <c r="C23" s="12">
        <f>-C20*0.12</f>
        <v>0</v>
      </c>
      <c r="D23" s="12">
        <f t="shared" ref="D23:E23" si="2">-D20*0.12</f>
        <v>0</v>
      </c>
      <c r="E23" s="12">
        <f t="shared" si="2"/>
        <v>0</v>
      </c>
      <c r="F23" s="1"/>
    </row>
    <row r="24" spans="1:6" ht="15.75" thickBot="1" x14ac:dyDescent="0.3">
      <c r="A24" s="1" t="s">
        <v>13</v>
      </c>
      <c r="B24" s="11"/>
      <c r="C24" s="3">
        <f>SUM(C20:C23)</f>
        <v>0</v>
      </c>
      <c r="D24" s="3">
        <f t="shared" ref="D24:E24" si="3">SUM(D20:D23)</f>
        <v>0</v>
      </c>
      <c r="E24" s="3">
        <f t="shared" si="3"/>
        <v>0</v>
      </c>
      <c r="F24" s="8"/>
    </row>
    <row r="25" spans="1:6" x14ac:dyDescent="0.25">
      <c r="A25" s="1" t="s">
        <v>14</v>
      </c>
      <c r="B25" s="1"/>
      <c r="C25" s="2">
        <v>1</v>
      </c>
      <c r="D25" s="2">
        <v>1</v>
      </c>
      <c r="E25" s="2">
        <v>1</v>
      </c>
      <c r="F25" s="1"/>
    </row>
    <row r="26" spans="1:6" ht="15.75" thickBot="1" x14ac:dyDescent="0.3">
      <c r="A26" s="1"/>
      <c r="B26" s="1"/>
      <c r="C26" s="12"/>
      <c r="D26" s="12"/>
      <c r="E26" s="12"/>
      <c r="F26" s="1"/>
    </row>
    <row r="27" spans="1:6" ht="15.75" thickBot="1" x14ac:dyDescent="0.3">
      <c r="A27" s="1" t="s">
        <v>15</v>
      </c>
      <c r="B27" s="11"/>
      <c r="C27" s="3">
        <f>C24</f>
        <v>0</v>
      </c>
      <c r="D27" s="3">
        <f>D24</f>
        <v>0</v>
      </c>
      <c r="E27" s="3">
        <f>E24</f>
        <v>0</v>
      </c>
      <c r="F27" s="8"/>
    </row>
    <row r="28" spans="1:6" x14ac:dyDescent="0.25">
      <c r="A28" s="1"/>
      <c r="B28" s="1"/>
      <c r="C28" s="2"/>
      <c r="D28" s="2"/>
      <c r="E28" s="2"/>
      <c r="F28" s="1"/>
    </row>
    <row r="29" spans="1:6" x14ac:dyDescent="0.25">
      <c r="A29" s="1" t="s">
        <v>18</v>
      </c>
      <c r="B29" s="1"/>
      <c r="C29" s="1">
        <f>C27*0.05</f>
        <v>0</v>
      </c>
      <c r="D29" s="1">
        <f t="shared" ref="D29:E29" si="4">D27*0.05</f>
        <v>0</v>
      </c>
      <c r="E29" s="1">
        <f t="shared" si="4"/>
        <v>0</v>
      </c>
      <c r="F29" s="1"/>
    </row>
    <row r="30" spans="1:6" ht="15.75" thickBot="1" x14ac:dyDescent="0.3">
      <c r="A30" s="12" t="s">
        <v>17</v>
      </c>
      <c r="B30" s="12"/>
      <c r="C30" s="12">
        <v>2</v>
      </c>
      <c r="D30" s="12"/>
      <c r="E30" s="12"/>
      <c r="F30" s="12"/>
    </row>
    <row r="31" spans="1:6" ht="15.75" thickBot="1" x14ac:dyDescent="0.3">
      <c r="A31" s="3" t="s">
        <v>16</v>
      </c>
      <c r="B31" s="15"/>
      <c r="C31" s="24">
        <f>C29*C30</f>
        <v>0</v>
      </c>
      <c r="D31" s="3">
        <f t="shared" ref="D31:E31" si="5">D29*D30</f>
        <v>0</v>
      </c>
      <c r="E31" s="3">
        <f t="shared" si="5"/>
        <v>0</v>
      </c>
      <c r="F31" s="16"/>
    </row>
    <row r="32" spans="1:6" x14ac:dyDescent="0.25">
      <c r="A32" s="14"/>
      <c r="B32" s="14"/>
      <c r="C32" s="14"/>
      <c r="D32" s="14"/>
      <c r="E32" s="14"/>
      <c r="F32" s="14"/>
    </row>
    <row r="33" spans="1:6" ht="15.75" thickBot="1" x14ac:dyDescent="0.3">
      <c r="A33" s="14"/>
      <c r="B33" s="14"/>
      <c r="C33" s="14"/>
      <c r="D33" s="14"/>
      <c r="E33" s="14"/>
      <c r="F33" s="14"/>
    </row>
    <row r="34" spans="1:6" ht="15.75" thickBot="1" x14ac:dyDescent="0.3">
      <c r="A34" s="3" t="s">
        <v>20</v>
      </c>
      <c r="B34" s="4"/>
      <c r="C34" s="4">
        <f>C27-C29</f>
        <v>0</v>
      </c>
      <c r="D34" s="4">
        <f t="shared" ref="D34:E34" si="6">D27-D29</f>
        <v>0</v>
      </c>
      <c r="E34" s="4">
        <f t="shared" si="6"/>
        <v>0</v>
      </c>
      <c r="F34" s="13"/>
    </row>
    <row r="35" spans="1:6" ht="15.75" thickBot="1" x14ac:dyDescent="0.3">
      <c r="A35" s="2" t="s">
        <v>19</v>
      </c>
      <c r="B35" s="2"/>
      <c r="C35" s="9">
        <v>2.5</v>
      </c>
      <c r="D35" s="9"/>
      <c r="E35" s="9"/>
      <c r="F35" s="2"/>
    </row>
    <row r="36" spans="1:6" ht="15.75" thickBot="1" x14ac:dyDescent="0.3">
      <c r="A36" s="1" t="s">
        <v>21</v>
      </c>
      <c r="B36" s="11"/>
      <c r="C36" s="24">
        <f>C34*C35</f>
        <v>0</v>
      </c>
      <c r="D36" s="3">
        <f t="shared" ref="D36:E36" si="7">D34*D35</f>
        <v>0</v>
      </c>
      <c r="E36" s="3">
        <f t="shared" si="7"/>
        <v>0</v>
      </c>
      <c r="F36" s="8"/>
    </row>
    <row r="37" spans="1:6" x14ac:dyDescent="0.25">
      <c r="A37" s="1"/>
      <c r="B37" s="1"/>
      <c r="C37" s="2"/>
      <c r="D37" s="2"/>
      <c r="E37" s="2"/>
      <c r="F37" s="1"/>
    </row>
    <row r="38" spans="1:6" x14ac:dyDescent="0.25">
      <c r="A38" s="1" t="s">
        <v>23</v>
      </c>
      <c r="B38" s="1"/>
      <c r="C38" s="25">
        <f>C31+C36</f>
        <v>0</v>
      </c>
      <c r="D38" s="1">
        <f t="shared" ref="D38:E38" si="8">D31+D36</f>
        <v>0</v>
      </c>
      <c r="E38" s="1">
        <f t="shared" si="8"/>
        <v>0</v>
      </c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 t="s">
        <v>24</v>
      </c>
      <c r="B40" s="1"/>
      <c r="C40" s="1">
        <f>C23</f>
        <v>0</v>
      </c>
      <c r="D40" s="1">
        <f t="shared" ref="D40:E40" si="9">D23</f>
        <v>0</v>
      </c>
      <c r="E40" s="1">
        <f t="shared" si="9"/>
        <v>0</v>
      </c>
      <c r="F40" s="1"/>
    </row>
    <row r="41" spans="1:6" ht="15.75" thickBot="1" x14ac:dyDescent="0.3">
      <c r="A41" s="1" t="s">
        <v>25</v>
      </c>
      <c r="B41" s="1"/>
      <c r="C41" s="12">
        <v>0.5</v>
      </c>
      <c r="D41" s="12"/>
      <c r="E41" s="12"/>
      <c r="F41" s="1"/>
    </row>
    <row r="42" spans="1:6" ht="15.75" thickBot="1" x14ac:dyDescent="0.3">
      <c r="A42" s="1" t="s">
        <v>42</v>
      </c>
      <c r="B42" s="11"/>
      <c r="C42" s="24">
        <f>C40*C41</f>
        <v>0</v>
      </c>
      <c r="D42" s="4"/>
      <c r="E42" s="13"/>
      <c r="F42" s="8"/>
    </row>
    <row r="43" spans="1:6" x14ac:dyDescent="0.25">
      <c r="A43" s="1"/>
      <c r="B43" s="1"/>
      <c r="C43" s="2"/>
      <c r="D43" s="2"/>
      <c r="E43" s="2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</sheetData>
  <pageMargins left="0.7" right="0.7" top="0.75" bottom="0.75" header="0.3" footer="0.3"/>
  <pageSetup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83302-E275-45B4-A97C-F85CA51FF0E0}">
  <dimension ref="A1:E54"/>
  <sheetViews>
    <sheetView tabSelected="1" topLeftCell="A22" workbookViewId="0">
      <selection activeCell="P13" sqref="P13"/>
    </sheetView>
  </sheetViews>
  <sheetFormatPr defaultRowHeight="15" x14ac:dyDescent="0.25"/>
  <cols>
    <col min="1" max="1" width="44.42578125" customWidth="1"/>
    <col min="2" max="3" width="17.42578125" customWidth="1"/>
    <col min="4" max="4" width="18.85546875" customWidth="1"/>
    <col min="5" max="5" width="17.5703125" customWidth="1"/>
  </cols>
  <sheetData>
    <row r="1" spans="1:5" x14ac:dyDescent="0.25">
      <c r="A1" t="s">
        <v>26</v>
      </c>
    </row>
    <row r="3" spans="1:5" ht="15.75" thickBot="1" x14ac:dyDescent="0.3">
      <c r="B3" s="17" t="s">
        <v>35</v>
      </c>
      <c r="C3" s="18" t="s">
        <v>35</v>
      </c>
      <c r="D3" s="18" t="s">
        <v>35</v>
      </c>
    </row>
    <row r="4" spans="1:5" ht="15.75" thickBot="1" x14ac:dyDescent="0.3">
      <c r="A4" s="3" t="s">
        <v>27</v>
      </c>
      <c r="B4" s="5" t="s">
        <v>28</v>
      </c>
      <c r="C4" s="5" t="s">
        <v>29</v>
      </c>
      <c r="D4" s="6" t="s">
        <v>30</v>
      </c>
      <c r="E4" s="7" t="s">
        <v>5</v>
      </c>
    </row>
    <row r="5" spans="1:5" ht="15.75" thickBot="1" x14ac:dyDescent="0.3">
      <c r="A5" s="9"/>
      <c r="B5" s="2"/>
      <c r="C5" s="2"/>
      <c r="D5" s="2"/>
      <c r="E5" s="2"/>
    </row>
    <row r="6" spans="1:5" ht="15.75" thickBot="1" x14ac:dyDescent="0.3">
      <c r="A6" s="10" t="s">
        <v>6</v>
      </c>
      <c r="B6" s="1"/>
      <c r="C6" s="1"/>
      <c r="D6" s="1"/>
      <c r="E6" s="1"/>
    </row>
    <row r="7" spans="1:5" x14ac:dyDescent="0.25">
      <c r="A7" s="2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ht="15.75" thickBot="1" x14ac:dyDescent="0.3">
      <c r="A15" s="12"/>
      <c r="B15" s="12"/>
      <c r="C15" s="12"/>
      <c r="D15" s="12"/>
      <c r="E15" s="12"/>
    </row>
    <row r="16" spans="1:5" ht="15.75" thickBot="1" x14ac:dyDescent="0.3">
      <c r="A16" s="10" t="s">
        <v>31</v>
      </c>
      <c r="B16" s="3">
        <f>SUM(B7:B15)</f>
        <v>0</v>
      </c>
      <c r="C16" s="3">
        <f t="shared" ref="C16:D16" si="0">SUM(C7:C15)</f>
        <v>0</v>
      </c>
      <c r="D16" s="3">
        <f t="shared" si="0"/>
        <v>0</v>
      </c>
      <c r="E16" s="16"/>
    </row>
    <row r="17" spans="1:5" x14ac:dyDescent="0.25">
      <c r="A17" s="2"/>
      <c r="B17" s="2"/>
      <c r="C17" s="2"/>
      <c r="D17" s="2"/>
      <c r="E17" s="19"/>
    </row>
    <row r="18" spans="1:5" x14ac:dyDescent="0.25">
      <c r="A18" s="1" t="s">
        <v>32</v>
      </c>
      <c r="B18" s="1">
        <f>B16</f>
        <v>0</v>
      </c>
      <c r="C18" s="1">
        <f t="shared" ref="C18:D18" si="1">C16</f>
        <v>0</v>
      </c>
      <c r="D18" s="1">
        <f t="shared" si="1"/>
        <v>0</v>
      </c>
      <c r="E18" s="8"/>
    </row>
    <row r="19" spans="1:5" ht="15.75" thickBot="1" x14ac:dyDescent="0.3">
      <c r="A19" s="12" t="s">
        <v>33</v>
      </c>
      <c r="B19" s="12">
        <v>24</v>
      </c>
      <c r="C19" s="12">
        <v>24</v>
      </c>
      <c r="D19" s="12">
        <v>24</v>
      </c>
      <c r="E19" s="12"/>
    </row>
    <row r="20" spans="1:5" ht="15.75" thickBot="1" x14ac:dyDescent="0.3">
      <c r="A20" s="3" t="s">
        <v>34</v>
      </c>
      <c r="B20" s="4">
        <f>B18*B19</f>
        <v>0</v>
      </c>
      <c r="C20" s="4">
        <f t="shared" ref="C20:D20" si="2">C18*C19</f>
        <v>0</v>
      </c>
      <c r="D20" s="4">
        <f t="shared" si="2"/>
        <v>0</v>
      </c>
      <c r="E20" s="13"/>
    </row>
    <row r="21" spans="1:5" x14ac:dyDescent="0.25">
      <c r="A21" s="9"/>
      <c r="B21" s="9"/>
      <c r="C21" s="9"/>
      <c r="D21" s="9"/>
      <c r="E21" s="9"/>
    </row>
    <row r="22" spans="1:5" x14ac:dyDescent="0.25">
      <c r="A22" s="2"/>
      <c r="B22" s="2"/>
      <c r="C22" s="2"/>
      <c r="D22" s="2"/>
      <c r="E22" s="2"/>
    </row>
    <row r="23" spans="1:5" x14ac:dyDescent="0.25">
      <c r="A23" s="1" t="s">
        <v>36</v>
      </c>
      <c r="B23" s="1">
        <f>-B20*0.15</f>
        <v>0</v>
      </c>
      <c r="C23" s="1">
        <f t="shared" ref="C23:D23" si="3">-C20*0.15</f>
        <v>0</v>
      </c>
      <c r="D23" s="1">
        <f t="shared" si="3"/>
        <v>0</v>
      </c>
      <c r="E23" s="1"/>
    </row>
    <row r="24" spans="1:5" ht="15.75" thickBot="1" x14ac:dyDescent="0.3">
      <c r="A24" s="12" t="s">
        <v>37</v>
      </c>
      <c r="B24" s="12">
        <f>-B20*0.15</f>
        <v>0</v>
      </c>
      <c r="C24" s="12">
        <f t="shared" ref="C24:D24" si="4">-C20*0.15</f>
        <v>0</v>
      </c>
      <c r="D24" s="12">
        <f t="shared" si="4"/>
        <v>0</v>
      </c>
      <c r="E24" s="12"/>
    </row>
    <row r="25" spans="1:5" ht="15.75" thickBot="1" x14ac:dyDescent="0.3">
      <c r="A25" s="10" t="s">
        <v>38</v>
      </c>
      <c r="B25" s="3">
        <f>SUM(B20:B24)</f>
        <v>0</v>
      </c>
      <c r="C25" s="3">
        <f t="shared" ref="C25:D25" si="5">SUM(C20:C24)</f>
        <v>0</v>
      </c>
      <c r="D25" s="3">
        <f t="shared" si="5"/>
        <v>0</v>
      </c>
      <c r="E25" s="16"/>
    </row>
    <row r="26" spans="1:5" x14ac:dyDescent="0.25">
      <c r="A26" s="2"/>
      <c r="B26" s="2"/>
      <c r="C26" s="2"/>
      <c r="D26" s="2"/>
      <c r="E26" s="2"/>
    </row>
    <row r="27" spans="1:5" x14ac:dyDescent="0.25">
      <c r="A27" s="1"/>
      <c r="B27" s="12"/>
      <c r="C27" s="12"/>
      <c r="D27" s="12"/>
      <c r="E27" s="1"/>
    </row>
    <row r="28" spans="1:5" x14ac:dyDescent="0.25">
      <c r="A28" s="1" t="s">
        <v>18</v>
      </c>
      <c r="B28" s="1">
        <f>B25*0.05</f>
        <v>0</v>
      </c>
      <c r="C28" s="1">
        <f t="shared" ref="C28:D28" si="6">C25*0.05</f>
        <v>0</v>
      </c>
      <c r="D28" s="1">
        <f t="shared" si="6"/>
        <v>0</v>
      </c>
      <c r="E28" s="1"/>
    </row>
    <row r="29" spans="1:5" ht="15.75" thickBot="1" x14ac:dyDescent="0.3">
      <c r="A29" s="12" t="s">
        <v>17</v>
      </c>
      <c r="B29" s="12">
        <v>2</v>
      </c>
      <c r="C29" s="12"/>
      <c r="D29" s="12"/>
      <c r="E29" s="12"/>
    </row>
    <row r="30" spans="1:5" ht="15.75" thickBot="1" x14ac:dyDescent="0.3">
      <c r="A30" s="3" t="s">
        <v>16</v>
      </c>
      <c r="B30" s="3">
        <f>B28*B29</f>
        <v>0</v>
      </c>
      <c r="C30" s="3">
        <f t="shared" ref="C30:D30" si="7">C28*C29</f>
        <v>0</v>
      </c>
      <c r="D30" s="3">
        <f t="shared" si="7"/>
        <v>0</v>
      </c>
      <c r="E30" s="16"/>
    </row>
    <row r="31" spans="1:5" x14ac:dyDescent="0.25">
      <c r="A31" s="14"/>
      <c r="B31" s="14"/>
      <c r="C31" s="14"/>
      <c r="D31" s="14"/>
      <c r="E31" s="14"/>
    </row>
    <row r="32" spans="1:5" x14ac:dyDescent="0.25">
      <c r="A32" s="14"/>
      <c r="B32" s="14"/>
      <c r="C32" s="14"/>
      <c r="D32" s="14"/>
      <c r="E32" s="14"/>
    </row>
    <row r="33" spans="1:5" x14ac:dyDescent="0.25">
      <c r="A33" s="1" t="s">
        <v>20</v>
      </c>
      <c r="B33" s="1">
        <f>B25-B28</f>
        <v>0</v>
      </c>
      <c r="C33" s="1">
        <f t="shared" ref="C33:D33" si="8">C25-C28</f>
        <v>0</v>
      </c>
      <c r="D33" s="1">
        <f t="shared" si="8"/>
        <v>0</v>
      </c>
      <c r="E33" s="1"/>
    </row>
    <row r="34" spans="1:5" ht="15.75" thickBot="1" x14ac:dyDescent="0.3">
      <c r="A34" s="9" t="s">
        <v>39</v>
      </c>
      <c r="B34" s="9">
        <v>2.5</v>
      </c>
      <c r="C34" s="9"/>
      <c r="D34" s="9"/>
      <c r="E34" s="2"/>
    </row>
    <row r="35" spans="1:5" ht="15.75" thickBot="1" x14ac:dyDescent="0.3">
      <c r="A35" s="10" t="s">
        <v>21</v>
      </c>
      <c r="B35" s="3">
        <f>B33*B34</f>
        <v>0</v>
      </c>
      <c r="C35" s="3">
        <f t="shared" ref="C35:D35" si="9">C33*C34</f>
        <v>0</v>
      </c>
      <c r="D35" s="3">
        <f t="shared" si="9"/>
        <v>0</v>
      </c>
      <c r="E35" s="8"/>
    </row>
    <row r="36" spans="1:5" ht="15.75" thickBot="1" x14ac:dyDescent="0.3">
      <c r="A36" s="2"/>
      <c r="B36" s="9"/>
      <c r="C36" s="9"/>
      <c r="D36" s="9"/>
      <c r="E36" s="12"/>
    </row>
    <row r="37" spans="1:5" ht="15.75" thickBot="1" x14ac:dyDescent="0.3">
      <c r="A37" s="1" t="s">
        <v>41</v>
      </c>
      <c r="B37" s="24">
        <f>B30+B35</f>
        <v>0</v>
      </c>
      <c r="C37" s="24">
        <f>C30+C35</f>
        <v>0</v>
      </c>
      <c r="D37" s="24">
        <f>D30+D35</f>
        <v>0</v>
      </c>
      <c r="E37" s="13"/>
    </row>
    <row r="38" spans="1:5" x14ac:dyDescent="0.25">
      <c r="A38" s="1"/>
      <c r="B38" s="2"/>
      <c r="C38" s="2"/>
      <c r="D38" s="2"/>
      <c r="E38" s="2"/>
    </row>
    <row r="39" spans="1:5" x14ac:dyDescent="0.25">
      <c r="A39" s="1" t="s">
        <v>24</v>
      </c>
      <c r="B39" s="1">
        <f>B23</f>
        <v>0</v>
      </c>
      <c r="C39" s="1">
        <f t="shared" ref="C39:D39" si="10">C23</f>
        <v>0</v>
      </c>
      <c r="D39" s="1">
        <f t="shared" si="10"/>
        <v>0</v>
      </c>
      <c r="E39" s="1"/>
    </row>
    <row r="40" spans="1:5" ht="15.75" thickBot="1" x14ac:dyDescent="0.3">
      <c r="A40" s="1" t="s">
        <v>40</v>
      </c>
      <c r="B40" s="12">
        <v>0.75</v>
      </c>
      <c r="C40" s="12"/>
      <c r="D40" s="12"/>
      <c r="E40" s="1"/>
    </row>
    <row r="41" spans="1:5" ht="15.75" thickBot="1" x14ac:dyDescent="0.3">
      <c r="A41" s="1" t="s">
        <v>42</v>
      </c>
      <c r="B41" s="24">
        <f>B39*B40</f>
        <v>0</v>
      </c>
      <c r="C41" s="28"/>
      <c r="D41" s="29"/>
      <c r="E41" s="8"/>
    </row>
    <row r="42" spans="1:5" x14ac:dyDescent="0.25">
      <c r="A42" s="1"/>
      <c r="B42" s="2"/>
      <c r="C42" s="2"/>
      <c r="D42" s="2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</sheetData>
  <pageMargins left="0.7" right="0.7" top="0.75" bottom="0.75" header="0.3" footer="0.3"/>
  <pageSetup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Liquor Receipts</vt:lpstr>
      <vt:lpstr>Beer Receipts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Metcalf</dc:creator>
  <cp:lastModifiedBy>Christine Metcalf</cp:lastModifiedBy>
  <cp:lastPrinted>2019-06-19T17:55:56Z</cp:lastPrinted>
  <dcterms:created xsi:type="dcterms:W3CDTF">2019-06-19T15:49:12Z</dcterms:created>
  <dcterms:modified xsi:type="dcterms:W3CDTF">2019-06-19T17:57:21Z</dcterms:modified>
</cp:coreProperties>
</file>